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 Retention limeng  2006" sheetId="11" r:id="rId1"/>
  </sheets>
  <calcPr calcId="124519"/>
</workbook>
</file>

<file path=xl/calcChain.xml><?xml version="1.0" encoding="utf-8"?>
<calcChain xmlns="http://schemas.openxmlformats.org/spreadsheetml/2006/main">
  <c r="G69" i="11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G20"/>
  <c r="G18"/>
  <c r="C69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3"/>
  <c r="C32"/>
  <c r="C31"/>
  <c r="C30"/>
  <c r="C29"/>
  <c r="C28"/>
  <c r="C27"/>
  <c r="C26"/>
  <c r="C25"/>
  <c r="C24"/>
  <c r="C23"/>
  <c r="C22"/>
  <c r="C21"/>
  <c r="C20"/>
  <c r="C18"/>
  <c r="L24"/>
  <c r="L25"/>
  <c r="L26"/>
  <c r="L28"/>
  <c r="K35"/>
  <c r="M35"/>
  <c r="L44"/>
  <c r="K47"/>
  <c r="L47"/>
  <c r="M47"/>
  <c r="K48"/>
  <c r="L48"/>
  <c r="M48"/>
  <c r="K49"/>
  <c r="L49"/>
  <c r="M49"/>
  <c r="K50"/>
  <c r="M50"/>
  <c r="K51"/>
  <c r="L51"/>
  <c r="M51"/>
  <c r="K52"/>
  <c r="L52"/>
  <c r="M52"/>
  <c r="K53"/>
  <c r="M53"/>
  <c r="K54"/>
  <c r="M54"/>
  <c r="K55"/>
  <c r="M55"/>
  <c r="K56"/>
  <c r="M56"/>
  <c r="K57"/>
  <c r="M57"/>
  <c r="K58"/>
  <c r="M58"/>
  <c r="K59"/>
  <c r="M59"/>
  <c r="K60"/>
  <c r="M60"/>
  <c r="K61"/>
  <c r="L61"/>
  <c r="M61"/>
  <c r="K62"/>
  <c r="M62"/>
  <c r="K63"/>
  <c r="M63"/>
  <c r="K64"/>
  <c r="M64"/>
  <c r="K65"/>
  <c r="L65"/>
  <c r="M65"/>
  <c r="K66"/>
  <c r="L66"/>
  <c r="M66"/>
  <c r="K67"/>
  <c r="M67"/>
  <c r="K44"/>
  <c r="K36"/>
  <c r="K46"/>
  <c r="K45"/>
  <c r="K38"/>
  <c r="K37"/>
  <c r="K32"/>
  <c r="K28"/>
  <c r="K24"/>
  <c r="K20"/>
  <c r="K18"/>
  <c r="M69"/>
  <c r="L69"/>
  <c r="K69"/>
  <c r="M46"/>
  <c r="L46"/>
  <c r="M45"/>
  <c r="M44"/>
  <c r="M43"/>
  <c r="M42"/>
  <c r="M41"/>
  <c r="K41"/>
  <c r="M40"/>
  <c r="L40"/>
  <c r="K40"/>
  <c r="M39"/>
  <c r="L39"/>
  <c r="M38"/>
  <c r="M37"/>
  <c r="M36"/>
  <c r="M33"/>
  <c r="M32"/>
  <c r="M31"/>
  <c r="M30"/>
  <c r="L30"/>
  <c r="M29"/>
  <c r="K29"/>
  <c r="M28"/>
  <c r="M27"/>
  <c r="M26"/>
  <c r="M25"/>
  <c r="M24"/>
  <c r="M23"/>
  <c r="M22"/>
  <c r="M21"/>
  <c r="K21"/>
  <c r="M20"/>
  <c r="L20"/>
  <c r="M18"/>
  <c r="K22" l="1"/>
  <c r="K26"/>
  <c r="K30"/>
  <c r="K39"/>
  <c r="K43"/>
  <c r="K27"/>
  <c r="K42"/>
  <c r="K25"/>
  <c r="K33"/>
  <c r="K23"/>
  <c r="K31"/>
</calcChain>
</file>

<file path=xl/sharedStrings.xml><?xml version="1.0" encoding="utf-8"?>
<sst xmlns="http://schemas.openxmlformats.org/spreadsheetml/2006/main" count="159" uniqueCount="92">
  <si>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</si>
  <si>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</si>
  <si>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</si>
  <si>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</si>
  <si>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</si>
  <si>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</si>
  <si>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</si>
  <si>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</si>
  <si>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</si>
  <si>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</si>
  <si>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</si>
  <si>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</si>
  <si>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</si>
  <si>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</si>
  <si>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</si>
  <si>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</si>
  <si>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</si>
  <si>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</si>
  <si>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</si>
  <si>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</si>
  <si>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</si>
  <si>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</si>
  <si>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</si>
  <si>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</si>
  <si>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</si>
  <si>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</si>
  <si>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</si>
  <si>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</si>
  <si>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</si>
  <si>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</si>
  <si>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</si>
  <si>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</si>
  <si>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</si>
  <si>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</si>
  <si>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</si>
  <si>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</si>
  <si>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</si>
  <si>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</si>
  <si>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</si>
  <si>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N/A</t>
  </si>
  <si>
    <t>Limited</t>
  </si>
  <si>
    <t>Proficient</t>
  </si>
  <si>
    <t>English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</si>
  <si>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</si>
  <si>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</si>
  <si>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</si>
  <si>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</si>
  <si>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</si>
  <si>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</si>
  <si>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</si>
  <si>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</si>
  <si>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</si>
  <si>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</si>
  <si>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</si>
  <si>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</si>
  <si>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</si>
  <si>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</si>
  <si>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</si>
  <si>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</si>
  <si>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</si>
  <si>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Limited English Proficient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</si>
  <si>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</si>
  <si>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</si>
  <si>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</si>
  <si>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</si>
  <si>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</si>
  <si>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</si>
  <si>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</si>
  <si>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</si>
  <si>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  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</si>
  <si>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</si>
  <si>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</si>
  <si>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</si>
  <si>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</si>
  <si>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</si>
  <si>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</si>
  <si>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2006</t>
  </si>
  <si>
    <t>(2,756)</t>
  </si>
  <si>
    <t>(45)</t>
  </si>
  <si>
    <t>(2,801)</t>
  </si>
  <si>
    <t>(2,566)</t>
  </si>
  <si>
    <t>(39)</t>
  </si>
  <si>
    <t>(2,605)</t>
  </si>
  <si>
    <t>(93.11%)</t>
  </si>
  <si>
    <t>(86.67%)</t>
  </si>
  <si>
    <t>(93.00%)</t>
  </si>
  <si>
    <t>(447)</t>
  </si>
  <si>
    <t>(0)</t>
  </si>
  <si>
    <t>(407)</t>
  </si>
  <si>
    <t>(91.05%)</t>
  </si>
  <si>
    <t>(--)</t>
  </si>
  <si>
    <t>--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</si>
</sst>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workbookViewId="0">
      <pane xSplit="2" ySplit="16" topLeftCell="C17" activePane="bottomRight" state="frozen"/>
      <selection pane="topRight" activeCell="C1" sqref="C1"/>
      <selection pane="bottomLeft" activeCell="A10" sqref="A10"/>
      <selection pane="bottomRight" activeCell="C17" sqref="C17"/>
    </sheetView>
  </sheetViews>
  <sheetFormatPr defaultRowHeight="15"/>
  <cols>
    <col min="1" max="1" width="9.140625" style="11"/>
    <col min="2" max="2" width="17.7109375" style="11" customWidth="1"/>
    <col min="6" max="6" width="2.5703125" customWidth="1"/>
    <col min="10" max="10" width="2.5703125" customWidth="1"/>
    <col min="14" max="14" width="2.85546875" customWidth="1"/>
  </cols>
  <sheetData>
    <row r="1" spans="1:14">
      <c r="A1" s="6" t="s">
        <v>43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6" t="s">
        <v>70</v>
      </c>
      <c r="B2" s="1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6" t="s">
        <v>71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60</v>
      </c>
      <c r="B4" s="1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6" t="s">
        <v>76</v>
      </c>
      <c r="B5" s="1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6"/>
      <c r="B7" s="7"/>
      <c r="F7" s="1" t="s">
        <v>47</v>
      </c>
      <c r="G7" s="1" t="s">
        <v>61</v>
      </c>
      <c r="H7" s="1"/>
      <c r="I7" s="1"/>
      <c r="J7" s="1"/>
      <c r="K7" s="1" t="s">
        <v>62</v>
      </c>
      <c r="L7" s="1"/>
      <c r="M7" s="1"/>
      <c r="N7" s="1"/>
    </row>
    <row r="8" spans="1:14">
      <c r="A8" s="6"/>
      <c r="B8" s="7"/>
      <c r="G8" s="1" t="s">
        <v>63</v>
      </c>
      <c r="H8" s="1"/>
      <c r="I8" s="1"/>
      <c r="J8" s="1"/>
      <c r="K8" s="1" t="s">
        <v>63</v>
      </c>
      <c r="L8" s="1"/>
      <c r="M8" s="1"/>
      <c r="N8" s="1"/>
    </row>
    <row r="9" spans="1:14">
      <c r="A9" s="6"/>
      <c r="B9" s="7"/>
      <c r="C9" s="1"/>
      <c r="D9" s="1"/>
      <c r="E9" s="1"/>
      <c r="F9" s="1"/>
      <c r="G9" s="1" t="s">
        <v>64</v>
      </c>
      <c r="H9" s="1"/>
      <c r="I9" s="1"/>
      <c r="J9" s="1"/>
      <c r="K9" s="1" t="s">
        <v>64</v>
      </c>
      <c r="L9" s="1"/>
      <c r="M9" s="1"/>
      <c r="N9" s="1"/>
    </row>
    <row r="10" spans="1:14">
      <c r="A10" s="6"/>
      <c r="B10" s="7"/>
      <c r="C10" s="1" t="s">
        <v>61</v>
      </c>
      <c r="D10" s="1"/>
      <c r="E10" s="1"/>
      <c r="F10" s="1"/>
      <c r="G10" s="1" t="s">
        <v>72</v>
      </c>
      <c r="H10" s="1"/>
      <c r="I10" s="1"/>
      <c r="J10" s="1"/>
      <c r="K10" s="1" t="s">
        <v>72</v>
      </c>
      <c r="L10" s="1"/>
      <c r="M10" s="1"/>
      <c r="N10" s="1"/>
    </row>
    <row r="11" spans="1:14">
      <c r="A11" s="6"/>
      <c r="B11" s="7"/>
      <c r="C11" s="1" t="s">
        <v>63</v>
      </c>
      <c r="D11" s="1"/>
      <c r="E11" s="1"/>
      <c r="F11" s="1"/>
      <c r="G11" s="1" t="s">
        <v>73</v>
      </c>
      <c r="H11" s="1"/>
      <c r="I11" s="1"/>
      <c r="J11" s="1"/>
      <c r="K11" s="1" t="s">
        <v>73</v>
      </c>
      <c r="L11" s="1"/>
      <c r="M11" s="1"/>
      <c r="N11" s="1"/>
    </row>
    <row r="12" spans="1:14">
      <c r="A12" s="6"/>
      <c r="B12" s="7"/>
      <c r="C12" s="1" t="s">
        <v>64</v>
      </c>
      <c r="D12" s="1"/>
      <c r="E12" s="1"/>
      <c r="F12" s="1"/>
      <c r="G12" s="1" t="s">
        <v>74</v>
      </c>
      <c r="H12" s="1"/>
      <c r="I12" s="1"/>
      <c r="J12" s="1"/>
      <c r="K12" s="1" t="s">
        <v>74</v>
      </c>
      <c r="L12" s="1"/>
      <c r="M12" s="1"/>
      <c r="N12" s="1"/>
    </row>
    <row r="13" spans="1:14">
      <c r="A13" s="6"/>
      <c r="B13" s="7"/>
      <c r="C13" s="1" t="s">
        <v>72</v>
      </c>
      <c r="D13" s="1"/>
      <c r="E13" s="1"/>
      <c r="F13" s="1"/>
      <c r="G13" s="1" t="s">
        <v>75</v>
      </c>
      <c r="H13" s="1"/>
      <c r="I13" s="1"/>
      <c r="J13" s="1"/>
      <c r="K13" s="1" t="s">
        <v>75</v>
      </c>
      <c r="L13" s="1"/>
      <c r="M13" s="1"/>
      <c r="N13" s="1"/>
    </row>
    <row r="14" spans="1:14">
      <c r="B14" s="7"/>
      <c r="D14" s="3" t="s">
        <v>40</v>
      </c>
      <c r="H14" s="3" t="s">
        <v>40</v>
      </c>
      <c r="L14" s="3" t="s">
        <v>40</v>
      </c>
    </row>
    <row r="15" spans="1:14">
      <c r="B15" s="7"/>
      <c r="D15" s="3" t="s">
        <v>42</v>
      </c>
      <c r="H15" s="3" t="s">
        <v>42</v>
      </c>
      <c r="L15" s="3" t="s">
        <v>42</v>
      </c>
    </row>
    <row r="16" spans="1:14">
      <c r="A16" s="8" t="s">
        <v>44</v>
      </c>
      <c r="B16" s="8" t="s">
        <v>45</v>
      </c>
      <c r="C16" s="2" t="s">
        <v>39</v>
      </c>
      <c r="D16" s="4" t="s">
        <v>41</v>
      </c>
      <c r="E16" s="2" t="s">
        <v>38</v>
      </c>
      <c r="G16" s="2" t="s">
        <v>39</v>
      </c>
      <c r="H16" s="4" t="s">
        <v>41</v>
      </c>
      <c r="I16" s="2" t="s">
        <v>38</v>
      </c>
      <c r="K16" s="2" t="s">
        <v>39</v>
      </c>
      <c r="L16" s="4" t="s">
        <v>41</v>
      </c>
      <c r="M16" s="2" t="s">
        <v>38</v>
      </c>
    </row>
    <row r="17" spans="1:13">
      <c r="G17" t="s">
        <v>0</v>
      </c>
      <c r="H17" t="s">
        <v>0</v>
      </c>
      <c r="I17" t="s">
        <v>0</v>
      </c>
    </row>
    <row r="18" spans="1:13">
      <c r="A18" s="10">
        <v>503</v>
      </c>
      <c r="B18" s="9" t="s">
        <v>3</v>
      </c>
      <c r="C18" s="14">
        <f>E18-D18</f>
        <v>196</v>
      </c>
      <c r="D18" s="14">
        <v>0</v>
      </c>
      <c r="E18" s="14">
        <v>196</v>
      </c>
      <c r="F18" s="14"/>
      <c r="G18" s="14">
        <f>I18-H18</f>
        <v>186</v>
      </c>
      <c r="H18" s="14">
        <v>0</v>
      </c>
      <c r="I18" s="14">
        <v>186</v>
      </c>
      <c r="J18" s="14"/>
      <c r="K18" s="5">
        <f t="shared" ref="K18:K46" si="0">G18/C18</f>
        <v>0.94897959183673475</v>
      </c>
      <c r="L18" s="19" t="s">
        <v>91</v>
      </c>
      <c r="M18" s="5">
        <f t="shared" ref="M18" si="1">I18/E18</f>
        <v>0.94897959183673475</v>
      </c>
    </row>
    <row r="19" spans="1:13">
      <c r="A19" s="10">
        <v>508</v>
      </c>
      <c r="B19" s="9" t="s">
        <v>46</v>
      </c>
      <c r="C19" s="17" t="s">
        <v>77</v>
      </c>
      <c r="D19" s="17" t="s">
        <v>78</v>
      </c>
      <c r="E19" s="17" t="s">
        <v>79</v>
      </c>
      <c r="F19" s="16"/>
      <c r="G19" s="17" t="s">
        <v>80</v>
      </c>
      <c r="H19" s="17" t="s">
        <v>81</v>
      </c>
      <c r="I19" s="17" t="s">
        <v>82</v>
      </c>
      <c r="J19" s="16"/>
      <c r="K19" s="19" t="s">
        <v>83</v>
      </c>
      <c r="L19" s="19" t="s">
        <v>84</v>
      </c>
      <c r="M19" s="19" t="s">
        <v>85</v>
      </c>
    </row>
    <row r="20" spans="1:13">
      <c r="A20" s="10" t="s">
        <v>47</v>
      </c>
      <c r="B20" s="9" t="s">
        <v>48</v>
      </c>
      <c r="C20" s="14">
        <f t="shared" ref="C20:C69" si="2">E20-D20</f>
        <v>363</v>
      </c>
      <c r="D20" s="16">
        <v>3</v>
      </c>
      <c r="E20" s="16">
        <v>366</v>
      </c>
      <c r="F20" s="16"/>
      <c r="G20" s="14">
        <f t="shared" ref="G20:G69" si="3">I20-H20</f>
        <v>338</v>
      </c>
      <c r="H20" s="16">
        <v>3</v>
      </c>
      <c r="I20" s="16">
        <v>341</v>
      </c>
      <c r="J20" s="16"/>
      <c r="K20" s="5">
        <f t="shared" si="0"/>
        <v>0.93112947658402201</v>
      </c>
      <c r="L20" s="5">
        <f t="shared" ref="L20:L46" si="4">H20/D20</f>
        <v>1</v>
      </c>
      <c r="M20" s="5">
        <f t="shared" ref="M20:M46" si="5">I20/E20</f>
        <v>0.93169398907103829</v>
      </c>
    </row>
    <row r="21" spans="1:13">
      <c r="A21" s="10" t="s">
        <v>47</v>
      </c>
      <c r="B21" s="9" t="s">
        <v>49</v>
      </c>
      <c r="C21" s="14">
        <f t="shared" si="2"/>
        <v>219</v>
      </c>
      <c r="D21" s="16">
        <v>0</v>
      </c>
      <c r="E21" s="16">
        <v>219</v>
      </c>
      <c r="F21" s="16"/>
      <c r="G21" s="14">
        <f t="shared" si="3"/>
        <v>210</v>
      </c>
      <c r="H21" s="16">
        <v>0</v>
      </c>
      <c r="I21" s="16">
        <v>210</v>
      </c>
      <c r="J21" s="16"/>
      <c r="K21" s="5">
        <f t="shared" si="0"/>
        <v>0.95890410958904104</v>
      </c>
      <c r="L21" s="19" t="s">
        <v>91</v>
      </c>
      <c r="M21" s="5">
        <f t="shared" si="5"/>
        <v>0.95890410958904104</v>
      </c>
    </row>
    <row r="22" spans="1:13">
      <c r="A22" s="10" t="s">
        <v>47</v>
      </c>
      <c r="B22" s="9" t="s">
        <v>50</v>
      </c>
      <c r="C22" s="14">
        <f t="shared" si="2"/>
        <v>275</v>
      </c>
      <c r="D22" s="16">
        <v>0</v>
      </c>
      <c r="E22" s="16">
        <v>275</v>
      </c>
      <c r="F22" s="16"/>
      <c r="G22" s="14">
        <f t="shared" si="3"/>
        <v>255</v>
      </c>
      <c r="H22" s="16">
        <v>0</v>
      </c>
      <c r="I22" s="16">
        <v>255</v>
      </c>
      <c r="J22" s="16"/>
      <c r="K22" s="5">
        <f t="shared" si="0"/>
        <v>0.92727272727272725</v>
      </c>
      <c r="L22" s="19" t="s">
        <v>91</v>
      </c>
      <c r="M22" s="5">
        <f t="shared" si="5"/>
        <v>0.92727272727272725</v>
      </c>
    </row>
    <row r="23" spans="1:13">
      <c r="A23" s="10" t="s">
        <v>47</v>
      </c>
      <c r="B23" s="9" t="s">
        <v>51</v>
      </c>
      <c r="C23" s="14">
        <f t="shared" si="2"/>
        <v>163</v>
      </c>
      <c r="D23" s="16">
        <v>0</v>
      </c>
      <c r="E23" s="16">
        <v>163</v>
      </c>
      <c r="F23" s="16"/>
      <c r="G23" s="14">
        <f t="shared" si="3"/>
        <v>155</v>
      </c>
      <c r="H23" s="16">
        <v>0</v>
      </c>
      <c r="I23" s="16">
        <v>155</v>
      </c>
      <c r="J23" s="16"/>
      <c r="K23" s="5">
        <f t="shared" si="0"/>
        <v>0.95092024539877296</v>
      </c>
      <c r="L23" s="19" t="s">
        <v>91</v>
      </c>
      <c r="M23" s="5">
        <f t="shared" si="5"/>
        <v>0.95092024539877296</v>
      </c>
    </row>
    <row r="24" spans="1:13">
      <c r="A24" s="10" t="s">
        <v>47</v>
      </c>
      <c r="B24" s="9" t="s">
        <v>52</v>
      </c>
      <c r="C24" s="14">
        <f t="shared" si="2"/>
        <v>84</v>
      </c>
      <c r="D24" s="16">
        <v>1</v>
      </c>
      <c r="E24" s="16">
        <v>85</v>
      </c>
      <c r="F24" s="16"/>
      <c r="G24" s="14">
        <f t="shared" si="3"/>
        <v>81</v>
      </c>
      <c r="H24" s="16">
        <v>1</v>
      </c>
      <c r="I24" s="16">
        <v>82</v>
      </c>
      <c r="J24" s="16"/>
      <c r="K24" s="5">
        <f t="shared" si="0"/>
        <v>0.9642857142857143</v>
      </c>
      <c r="L24" s="5">
        <f t="shared" si="4"/>
        <v>1</v>
      </c>
      <c r="M24" s="5">
        <f t="shared" si="5"/>
        <v>0.96470588235294119</v>
      </c>
    </row>
    <row r="25" spans="1:13">
      <c r="A25" s="10" t="s">
        <v>47</v>
      </c>
      <c r="B25" s="9" t="s">
        <v>53</v>
      </c>
      <c r="C25" s="14">
        <f t="shared" si="2"/>
        <v>1324</v>
      </c>
      <c r="D25" s="16">
        <v>36</v>
      </c>
      <c r="E25" s="16">
        <v>1360</v>
      </c>
      <c r="F25" s="16"/>
      <c r="G25" s="14">
        <f t="shared" si="3"/>
        <v>1220</v>
      </c>
      <c r="H25" s="16">
        <v>32</v>
      </c>
      <c r="I25" s="16">
        <v>1252</v>
      </c>
      <c r="J25" s="16"/>
      <c r="K25" s="5">
        <f t="shared" si="0"/>
        <v>0.9214501510574018</v>
      </c>
      <c r="L25" s="5">
        <f t="shared" si="4"/>
        <v>0.88888888888888884</v>
      </c>
      <c r="M25" s="5">
        <f t="shared" si="5"/>
        <v>0.9205882352941176</v>
      </c>
    </row>
    <row r="26" spans="1:13">
      <c r="A26" s="10" t="s">
        <v>47</v>
      </c>
      <c r="B26" s="9" t="s">
        <v>54</v>
      </c>
      <c r="C26" s="14">
        <f t="shared" si="2"/>
        <v>328</v>
      </c>
      <c r="D26" s="16">
        <v>5</v>
      </c>
      <c r="E26" s="16">
        <v>333</v>
      </c>
      <c r="F26" s="16"/>
      <c r="G26" s="14">
        <f t="shared" si="3"/>
        <v>307</v>
      </c>
      <c r="H26" s="16">
        <v>3</v>
      </c>
      <c r="I26" s="16">
        <v>310</v>
      </c>
      <c r="J26" s="16"/>
      <c r="K26" s="5">
        <f t="shared" si="0"/>
        <v>0.93597560975609762</v>
      </c>
      <c r="L26" s="5">
        <f t="shared" si="4"/>
        <v>0.6</v>
      </c>
      <c r="M26" s="5">
        <f t="shared" si="5"/>
        <v>0.93093093093093093</v>
      </c>
    </row>
    <row r="27" spans="1:13">
      <c r="A27" s="10">
        <v>507</v>
      </c>
      <c r="B27" s="9" t="s">
        <v>7</v>
      </c>
      <c r="C27" s="14">
        <f t="shared" si="2"/>
        <v>105</v>
      </c>
      <c r="D27" s="16">
        <v>0</v>
      </c>
      <c r="E27" s="16">
        <v>105</v>
      </c>
      <c r="F27" s="16"/>
      <c r="G27" s="14">
        <f t="shared" si="3"/>
        <v>98</v>
      </c>
      <c r="H27" s="16">
        <v>0</v>
      </c>
      <c r="I27" s="16">
        <v>98</v>
      </c>
      <c r="J27" s="16"/>
      <c r="K27" s="5">
        <f t="shared" si="0"/>
        <v>0.93333333333333335</v>
      </c>
      <c r="L27" s="19" t="s">
        <v>91</v>
      </c>
      <c r="M27" s="5">
        <f t="shared" si="5"/>
        <v>0.93333333333333335</v>
      </c>
    </row>
    <row r="28" spans="1:13">
      <c r="A28" s="10">
        <v>502</v>
      </c>
      <c r="B28" s="9" t="s">
        <v>2</v>
      </c>
      <c r="C28" s="14">
        <f t="shared" si="2"/>
        <v>1758</v>
      </c>
      <c r="D28" s="16">
        <v>1</v>
      </c>
      <c r="E28" s="16">
        <v>1759</v>
      </c>
      <c r="F28" s="16"/>
      <c r="G28" s="14">
        <f t="shared" si="3"/>
        <v>1692</v>
      </c>
      <c r="H28" s="16">
        <v>1</v>
      </c>
      <c r="I28" s="16">
        <v>1693</v>
      </c>
      <c r="J28" s="16"/>
      <c r="K28" s="5">
        <f t="shared" si="0"/>
        <v>0.96245733788395904</v>
      </c>
      <c r="L28" s="5">
        <f t="shared" si="4"/>
        <v>1</v>
      </c>
      <c r="M28" s="5">
        <f t="shared" si="5"/>
        <v>0.96247868106878909</v>
      </c>
    </row>
    <row r="29" spans="1:13">
      <c r="A29" s="10">
        <v>509</v>
      </c>
      <c r="B29" s="9" t="s">
        <v>8</v>
      </c>
      <c r="C29" s="14">
        <f t="shared" si="2"/>
        <v>553</v>
      </c>
      <c r="D29" s="16">
        <v>0</v>
      </c>
      <c r="E29" s="16">
        <v>553</v>
      </c>
      <c r="F29" s="16"/>
      <c r="G29" s="14">
        <f t="shared" si="3"/>
        <v>523</v>
      </c>
      <c r="H29" s="16">
        <v>0</v>
      </c>
      <c r="I29" s="16">
        <v>523</v>
      </c>
      <c r="J29" s="16"/>
      <c r="K29" s="5">
        <f t="shared" si="0"/>
        <v>0.94575045207956598</v>
      </c>
      <c r="L29" s="19" t="s">
        <v>91</v>
      </c>
      <c r="M29" s="5">
        <f t="shared" si="5"/>
        <v>0.94575045207956598</v>
      </c>
    </row>
    <row r="30" spans="1:13">
      <c r="A30" s="10">
        <v>512</v>
      </c>
      <c r="B30" s="9" t="s">
        <v>11</v>
      </c>
      <c r="C30" s="14">
        <f t="shared" si="2"/>
        <v>726</v>
      </c>
      <c r="D30" s="16">
        <v>149</v>
      </c>
      <c r="E30" s="16">
        <v>875</v>
      </c>
      <c r="F30" s="16"/>
      <c r="G30" s="14">
        <f t="shared" si="3"/>
        <v>689</v>
      </c>
      <c r="H30" s="16">
        <v>145</v>
      </c>
      <c r="I30" s="16">
        <v>834</v>
      </c>
      <c r="J30" s="16"/>
      <c r="K30" s="5">
        <f t="shared" si="0"/>
        <v>0.94903581267217629</v>
      </c>
      <c r="L30" s="5">
        <f t="shared" si="4"/>
        <v>0.97315436241610742</v>
      </c>
      <c r="M30" s="5">
        <f t="shared" si="5"/>
        <v>0.95314285714285718</v>
      </c>
    </row>
    <row r="31" spans="1:13">
      <c r="A31" s="10">
        <v>540</v>
      </c>
      <c r="B31" s="9" t="s">
        <v>37</v>
      </c>
      <c r="C31" s="14">
        <f t="shared" si="2"/>
        <v>175</v>
      </c>
      <c r="D31" s="16">
        <v>0</v>
      </c>
      <c r="E31" s="16">
        <v>175</v>
      </c>
      <c r="F31" s="16"/>
      <c r="G31" s="14">
        <f t="shared" si="3"/>
        <v>168</v>
      </c>
      <c r="H31" s="16">
        <v>0</v>
      </c>
      <c r="I31" s="16">
        <v>168</v>
      </c>
      <c r="J31" s="16"/>
      <c r="K31" s="5">
        <f t="shared" si="0"/>
        <v>0.96</v>
      </c>
      <c r="L31" s="19" t="s">
        <v>91</v>
      </c>
      <c r="M31" s="5">
        <f t="shared" si="5"/>
        <v>0.96</v>
      </c>
    </row>
    <row r="32" spans="1:13">
      <c r="A32" s="10">
        <v>519</v>
      </c>
      <c r="B32" s="9" t="s">
        <v>18</v>
      </c>
      <c r="C32" s="14">
        <f t="shared" si="2"/>
        <v>108</v>
      </c>
      <c r="D32" s="16">
        <v>0</v>
      </c>
      <c r="E32" s="16">
        <v>108</v>
      </c>
      <c r="F32" s="16"/>
      <c r="G32" s="14">
        <f t="shared" si="3"/>
        <v>103</v>
      </c>
      <c r="H32" s="16">
        <v>0</v>
      </c>
      <c r="I32" s="16">
        <v>103</v>
      </c>
      <c r="J32" s="16"/>
      <c r="K32" s="5">
        <f t="shared" si="0"/>
        <v>0.95370370370370372</v>
      </c>
      <c r="L32" s="19" t="s">
        <v>91</v>
      </c>
      <c r="M32" s="5">
        <f t="shared" si="5"/>
        <v>0.95370370370370372</v>
      </c>
    </row>
    <row r="33" spans="1:13">
      <c r="A33" s="10">
        <v>514</v>
      </c>
      <c r="B33" s="9" t="s">
        <v>13</v>
      </c>
      <c r="C33" s="14">
        <f t="shared" si="2"/>
        <v>709</v>
      </c>
      <c r="D33" s="16">
        <v>0</v>
      </c>
      <c r="E33" s="16">
        <v>709</v>
      </c>
      <c r="F33" s="16"/>
      <c r="G33" s="14">
        <f t="shared" si="3"/>
        <v>668</v>
      </c>
      <c r="H33" s="16">
        <v>0</v>
      </c>
      <c r="I33" s="16">
        <v>668</v>
      </c>
      <c r="J33" s="16"/>
      <c r="K33" s="5">
        <f t="shared" si="0"/>
        <v>0.94217207334273623</v>
      </c>
      <c r="L33" s="19" t="s">
        <v>91</v>
      </c>
      <c r="M33" s="5">
        <f t="shared" si="5"/>
        <v>0.94217207334273623</v>
      </c>
    </row>
    <row r="34" spans="1:13">
      <c r="A34" s="10">
        <v>529</v>
      </c>
      <c r="B34" s="9" t="s">
        <v>55</v>
      </c>
      <c r="C34" s="17" t="s">
        <v>86</v>
      </c>
      <c r="D34" s="17" t="s">
        <v>87</v>
      </c>
      <c r="E34" s="17" t="s">
        <v>86</v>
      </c>
      <c r="F34" s="16"/>
      <c r="G34" s="17" t="s">
        <v>88</v>
      </c>
      <c r="H34" s="17" t="s">
        <v>87</v>
      </c>
      <c r="I34" s="17" t="s">
        <v>88</v>
      </c>
      <c r="J34" s="16"/>
      <c r="K34" s="19" t="s">
        <v>89</v>
      </c>
      <c r="L34" s="19" t="s">
        <v>90</v>
      </c>
      <c r="M34" s="19" t="s">
        <v>89</v>
      </c>
    </row>
    <row r="35" spans="1:13">
      <c r="A35" s="10" t="s">
        <v>47</v>
      </c>
      <c r="B35" s="9" t="s">
        <v>56</v>
      </c>
      <c r="C35" s="14">
        <f t="shared" si="2"/>
        <v>113</v>
      </c>
      <c r="D35" s="14">
        <v>0</v>
      </c>
      <c r="E35" s="14">
        <v>113</v>
      </c>
      <c r="F35" s="14"/>
      <c r="G35" s="14">
        <f t="shared" si="3"/>
        <v>104</v>
      </c>
      <c r="H35" s="14">
        <v>0</v>
      </c>
      <c r="I35" s="14">
        <v>104</v>
      </c>
      <c r="J35" s="14"/>
      <c r="K35" s="5">
        <f t="shared" ref="K35" si="6">G35/C35</f>
        <v>0.92035398230088494</v>
      </c>
      <c r="L35" s="19" t="s">
        <v>91</v>
      </c>
      <c r="M35" s="5">
        <f t="shared" ref="M35" si="7">I35/E35</f>
        <v>0.92035398230088494</v>
      </c>
    </row>
    <row r="36" spans="1:13">
      <c r="A36" s="10" t="s">
        <v>47</v>
      </c>
      <c r="B36" s="9" t="s">
        <v>57</v>
      </c>
      <c r="C36" s="14">
        <f t="shared" si="2"/>
        <v>65</v>
      </c>
      <c r="D36" s="14">
        <v>0</v>
      </c>
      <c r="E36" s="14">
        <v>65</v>
      </c>
      <c r="F36" s="14"/>
      <c r="G36" s="14">
        <f t="shared" si="3"/>
        <v>57</v>
      </c>
      <c r="H36" s="14">
        <v>0</v>
      </c>
      <c r="I36" s="14">
        <v>57</v>
      </c>
      <c r="J36" s="14"/>
      <c r="K36" s="5">
        <f t="shared" si="0"/>
        <v>0.87692307692307692</v>
      </c>
      <c r="L36" s="19" t="s">
        <v>91</v>
      </c>
      <c r="M36" s="5">
        <f t="shared" si="5"/>
        <v>0.87692307692307692</v>
      </c>
    </row>
    <row r="37" spans="1:13">
      <c r="A37" s="10" t="s">
        <v>47</v>
      </c>
      <c r="B37" s="9" t="s">
        <v>58</v>
      </c>
      <c r="C37" s="14">
        <f t="shared" si="2"/>
        <v>209</v>
      </c>
      <c r="D37" s="14">
        <v>0</v>
      </c>
      <c r="E37" s="14">
        <v>209</v>
      </c>
      <c r="F37" s="14"/>
      <c r="G37" s="14">
        <f t="shared" si="3"/>
        <v>196</v>
      </c>
      <c r="H37" s="14">
        <v>0</v>
      </c>
      <c r="I37" s="14">
        <v>196</v>
      </c>
      <c r="J37" s="14"/>
      <c r="K37" s="5">
        <f t="shared" si="0"/>
        <v>0.93779904306220097</v>
      </c>
      <c r="L37" s="19" t="s">
        <v>91</v>
      </c>
      <c r="M37" s="5">
        <f t="shared" si="5"/>
        <v>0.93779904306220097</v>
      </c>
    </row>
    <row r="38" spans="1:13">
      <c r="A38" s="10" t="s">
        <v>47</v>
      </c>
      <c r="B38" s="9" t="s">
        <v>59</v>
      </c>
      <c r="C38" s="14">
        <f t="shared" si="2"/>
        <v>60</v>
      </c>
      <c r="D38" s="14">
        <v>0</v>
      </c>
      <c r="E38" s="14">
        <v>60</v>
      </c>
      <c r="F38" s="14"/>
      <c r="G38" s="14">
        <f t="shared" si="3"/>
        <v>50</v>
      </c>
      <c r="H38" s="14">
        <v>0</v>
      </c>
      <c r="I38" s="14">
        <v>50</v>
      </c>
      <c r="J38" s="14"/>
      <c r="K38" s="5">
        <f t="shared" si="0"/>
        <v>0.83333333333333337</v>
      </c>
      <c r="L38" s="19" t="s">
        <v>91</v>
      </c>
      <c r="M38" s="5">
        <f t="shared" si="5"/>
        <v>0.83333333333333337</v>
      </c>
    </row>
    <row r="39" spans="1:13">
      <c r="A39" s="10">
        <v>513</v>
      </c>
      <c r="B39" s="9" t="s">
        <v>12</v>
      </c>
      <c r="C39" s="14">
        <f t="shared" si="2"/>
        <v>499</v>
      </c>
      <c r="D39" s="14">
        <v>11</v>
      </c>
      <c r="E39" s="14">
        <v>510</v>
      </c>
      <c r="F39" s="14"/>
      <c r="G39" s="14">
        <f t="shared" si="3"/>
        <v>458</v>
      </c>
      <c r="H39" s="14">
        <v>10</v>
      </c>
      <c r="I39" s="14">
        <v>468</v>
      </c>
      <c r="J39" s="14"/>
      <c r="K39" s="5">
        <f t="shared" si="0"/>
        <v>0.9178356713426854</v>
      </c>
      <c r="L39" s="5">
        <f t="shared" si="4"/>
        <v>0.90909090909090906</v>
      </c>
      <c r="M39" s="5">
        <f t="shared" si="5"/>
        <v>0.91764705882352937</v>
      </c>
    </row>
    <row r="40" spans="1:13">
      <c r="A40" s="10">
        <v>525</v>
      </c>
      <c r="B40" s="9" t="s">
        <v>24</v>
      </c>
      <c r="C40" s="14">
        <f t="shared" si="2"/>
        <v>539</v>
      </c>
      <c r="D40" s="14">
        <v>7</v>
      </c>
      <c r="E40" s="14">
        <v>546</v>
      </c>
      <c r="F40" s="14"/>
      <c r="G40" s="14">
        <f t="shared" si="3"/>
        <v>499</v>
      </c>
      <c r="H40" s="14">
        <v>7</v>
      </c>
      <c r="I40" s="14">
        <v>506</v>
      </c>
      <c r="J40" s="14"/>
      <c r="K40" s="5">
        <f t="shared" si="0"/>
        <v>0.92578849721706868</v>
      </c>
      <c r="L40" s="5">
        <f t="shared" si="4"/>
        <v>1</v>
      </c>
      <c r="M40" s="5">
        <f t="shared" si="5"/>
        <v>0.92673992673992678</v>
      </c>
    </row>
    <row r="41" spans="1:13">
      <c r="A41" s="10">
        <v>520</v>
      </c>
      <c r="B41" s="9" t="s">
        <v>19</v>
      </c>
      <c r="C41" s="14">
        <f t="shared" si="2"/>
        <v>193</v>
      </c>
      <c r="D41" s="14">
        <v>0</v>
      </c>
      <c r="E41" s="14">
        <v>193</v>
      </c>
      <c r="F41" s="14"/>
      <c r="G41" s="14">
        <f t="shared" si="3"/>
        <v>188</v>
      </c>
      <c r="H41" s="14">
        <v>0</v>
      </c>
      <c r="I41" s="14">
        <v>188</v>
      </c>
      <c r="J41" s="14"/>
      <c r="K41" s="5">
        <f t="shared" si="0"/>
        <v>0.97409326424870468</v>
      </c>
      <c r="L41" s="19" t="s">
        <v>91</v>
      </c>
      <c r="M41" s="5">
        <f t="shared" si="5"/>
        <v>0.97409326424870468</v>
      </c>
    </row>
    <row r="42" spans="1:13">
      <c r="A42" s="10">
        <v>501</v>
      </c>
      <c r="B42" s="9" t="s">
        <v>1</v>
      </c>
      <c r="C42" s="14">
        <f t="shared" si="2"/>
        <v>462</v>
      </c>
      <c r="D42" s="14">
        <v>0</v>
      </c>
      <c r="E42" s="14">
        <v>462</v>
      </c>
      <c r="F42" s="14"/>
      <c r="G42" s="14">
        <f t="shared" si="3"/>
        <v>433</v>
      </c>
      <c r="H42" s="14">
        <v>0</v>
      </c>
      <c r="I42" s="14">
        <v>433</v>
      </c>
      <c r="J42" s="14"/>
      <c r="K42" s="5">
        <f t="shared" si="0"/>
        <v>0.93722943722943719</v>
      </c>
      <c r="L42" s="19" t="s">
        <v>91</v>
      </c>
      <c r="M42" s="5">
        <f t="shared" si="5"/>
        <v>0.93722943722943719</v>
      </c>
    </row>
    <row r="43" spans="1:13">
      <c r="A43" s="10">
        <v>523</v>
      </c>
      <c r="B43" s="9" t="s">
        <v>22</v>
      </c>
      <c r="C43" s="14">
        <f t="shared" si="2"/>
        <v>344</v>
      </c>
      <c r="D43" s="14">
        <v>0</v>
      </c>
      <c r="E43" s="14">
        <v>344</v>
      </c>
      <c r="F43" s="14"/>
      <c r="G43" s="14">
        <f t="shared" si="3"/>
        <v>321</v>
      </c>
      <c r="H43" s="14">
        <v>0</v>
      </c>
      <c r="I43" s="14">
        <v>321</v>
      </c>
      <c r="J43" s="14"/>
      <c r="K43" s="5">
        <f t="shared" si="0"/>
        <v>0.93313953488372092</v>
      </c>
      <c r="L43" s="19" t="s">
        <v>91</v>
      </c>
      <c r="M43" s="5">
        <f t="shared" si="5"/>
        <v>0.93313953488372092</v>
      </c>
    </row>
    <row r="44" spans="1:13">
      <c r="A44" s="10">
        <v>532</v>
      </c>
      <c r="B44" s="9" t="s">
        <v>30</v>
      </c>
      <c r="C44" s="14">
        <f t="shared" si="2"/>
        <v>747</v>
      </c>
      <c r="D44" s="14">
        <v>12</v>
      </c>
      <c r="E44" s="14">
        <v>759</v>
      </c>
      <c r="F44" s="14"/>
      <c r="G44" s="14">
        <f t="shared" si="3"/>
        <v>716</v>
      </c>
      <c r="H44" s="14">
        <v>12</v>
      </c>
      <c r="I44" s="14">
        <v>728</v>
      </c>
      <c r="J44" s="14"/>
      <c r="K44" s="5">
        <f t="shared" si="0"/>
        <v>0.95850066934404288</v>
      </c>
      <c r="L44" s="5">
        <f t="shared" si="4"/>
        <v>1</v>
      </c>
      <c r="M44" s="5">
        <f t="shared" si="5"/>
        <v>0.95915678524374182</v>
      </c>
    </row>
    <row r="45" spans="1:13">
      <c r="A45" s="10">
        <v>517</v>
      </c>
      <c r="B45" s="9" t="s">
        <v>16</v>
      </c>
      <c r="C45" s="14">
        <f t="shared" si="2"/>
        <v>489</v>
      </c>
      <c r="D45" s="14">
        <v>0</v>
      </c>
      <c r="E45" s="14">
        <v>489</v>
      </c>
      <c r="F45" s="14"/>
      <c r="G45" s="14">
        <f t="shared" si="3"/>
        <v>443</v>
      </c>
      <c r="H45" s="14">
        <v>0</v>
      </c>
      <c r="I45" s="14">
        <v>443</v>
      </c>
      <c r="J45" s="14"/>
      <c r="K45" s="5">
        <f t="shared" si="0"/>
        <v>0.90593047034764829</v>
      </c>
      <c r="L45" s="19" t="s">
        <v>91</v>
      </c>
      <c r="M45" s="5">
        <f t="shared" si="5"/>
        <v>0.90593047034764829</v>
      </c>
    </row>
    <row r="46" spans="1:13">
      <c r="A46" s="10">
        <v>536</v>
      </c>
      <c r="B46" s="9" t="s">
        <v>34</v>
      </c>
      <c r="C46" s="14">
        <f t="shared" si="2"/>
        <v>324</v>
      </c>
      <c r="D46" s="14">
        <v>3</v>
      </c>
      <c r="E46" s="14">
        <v>327</v>
      </c>
      <c r="F46" s="14"/>
      <c r="G46" s="14">
        <f t="shared" si="3"/>
        <v>298</v>
      </c>
      <c r="H46" s="14">
        <v>3</v>
      </c>
      <c r="I46" s="14">
        <v>301</v>
      </c>
      <c r="J46" s="14"/>
      <c r="K46" s="5">
        <f t="shared" si="0"/>
        <v>0.91975308641975306</v>
      </c>
      <c r="L46" s="5">
        <f t="shared" si="4"/>
        <v>1</v>
      </c>
      <c r="M46" s="5">
        <f t="shared" si="5"/>
        <v>0.92048929663608559</v>
      </c>
    </row>
    <row r="47" spans="1:13">
      <c r="A47" s="10">
        <v>526</v>
      </c>
      <c r="B47" s="9" t="s">
        <v>25</v>
      </c>
      <c r="C47" s="14">
        <f t="shared" si="2"/>
        <v>797</v>
      </c>
      <c r="D47" s="14">
        <v>1</v>
      </c>
      <c r="E47" s="14">
        <v>798</v>
      </c>
      <c r="F47" s="14"/>
      <c r="G47" s="14">
        <f t="shared" si="3"/>
        <v>757</v>
      </c>
      <c r="H47" s="14">
        <v>1</v>
      </c>
      <c r="I47" s="14">
        <v>758</v>
      </c>
      <c r="J47" s="14"/>
      <c r="K47" s="5">
        <f t="shared" ref="K47:K67" si="8">G47/C47</f>
        <v>0.94981179422835638</v>
      </c>
      <c r="L47" s="5">
        <f t="shared" ref="L47:L66" si="9">H47/D47</f>
        <v>1</v>
      </c>
      <c r="M47" s="5">
        <f t="shared" ref="M47:M67" si="10">I47/E47</f>
        <v>0.94987468671679198</v>
      </c>
    </row>
    <row r="48" spans="1:13">
      <c r="A48" s="10">
        <v>530</v>
      </c>
      <c r="B48" s="9" t="s">
        <v>28</v>
      </c>
      <c r="C48" s="14">
        <f t="shared" si="2"/>
        <v>333</v>
      </c>
      <c r="D48" s="14">
        <v>63</v>
      </c>
      <c r="E48" s="14">
        <v>396</v>
      </c>
      <c r="F48" s="14"/>
      <c r="G48" s="14">
        <f t="shared" si="3"/>
        <v>300</v>
      </c>
      <c r="H48" s="14">
        <v>59</v>
      </c>
      <c r="I48" s="14">
        <v>359</v>
      </c>
      <c r="J48" s="14"/>
      <c r="K48" s="5">
        <f t="shared" si="8"/>
        <v>0.90090090090090091</v>
      </c>
      <c r="L48" s="5">
        <f t="shared" si="9"/>
        <v>0.93650793650793651</v>
      </c>
      <c r="M48" s="5">
        <f t="shared" si="10"/>
        <v>0.90656565656565657</v>
      </c>
    </row>
    <row r="49" spans="1:13">
      <c r="A49" s="10">
        <v>528</v>
      </c>
      <c r="B49" s="9" t="s">
        <v>27</v>
      </c>
      <c r="C49" s="14">
        <f t="shared" si="2"/>
        <v>260</v>
      </c>
      <c r="D49" s="14">
        <v>1</v>
      </c>
      <c r="E49" s="14">
        <v>261</v>
      </c>
      <c r="F49" s="14"/>
      <c r="G49" s="14">
        <f t="shared" si="3"/>
        <v>251</v>
      </c>
      <c r="H49" s="14">
        <v>1</v>
      </c>
      <c r="I49" s="14">
        <v>252</v>
      </c>
      <c r="J49" s="14"/>
      <c r="K49" s="5">
        <f t="shared" si="8"/>
        <v>0.9653846153846154</v>
      </c>
      <c r="L49" s="5">
        <f t="shared" si="9"/>
        <v>1</v>
      </c>
      <c r="M49" s="5">
        <f t="shared" si="10"/>
        <v>0.96551724137931039</v>
      </c>
    </row>
    <row r="50" spans="1:13">
      <c r="A50" s="10">
        <v>524</v>
      </c>
      <c r="B50" s="9" t="s">
        <v>23</v>
      </c>
      <c r="C50" s="14">
        <f t="shared" si="2"/>
        <v>512</v>
      </c>
      <c r="D50" s="14">
        <v>0</v>
      </c>
      <c r="E50" s="14">
        <v>512</v>
      </c>
      <c r="F50" s="14"/>
      <c r="G50" s="14">
        <f t="shared" si="3"/>
        <v>487</v>
      </c>
      <c r="H50" s="14">
        <v>0</v>
      </c>
      <c r="I50" s="14">
        <v>487</v>
      </c>
      <c r="J50" s="14"/>
      <c r="K50" s="5">
        <f t="shared" si="8"/>
        <v>0.951171875</v>
      </c>
      <c r="L50" s="19" t="s">
        <v>91</v>
      </c>
      <c r="M50" s="5">
        <f t="shared" si="10"/>
        <v>0.951171875</v>
      </c>
    </row>
    <row r="51" spans="1:13">
      <c r="A51" s="10">
        <v>527</v>
      </c>
      <c r="B51" s="9" t="s">
        <v>26</v>
      </c>
      <c r="C51" s="14">
        <f t="shared" si="2"/>
        <v>227</v>
      </c>
      <c r="D51" s="14">
        <v>2</v>
      </c>
      <c r="E51" s="14">
        <v>229</v>
      </c>
      <c r="F51" s="14"/>
      <c r="G51" s="14">
        <f t="shared" si="3"/>
        <v>218</v>
      </c>
      <c r="H51" s="14">
        <v>1</v>
      </c>
      <c r="I51" s="14">
        <v>219</v>
      </c>
      <c r="J51" s="14"/>
      <c r="K51" s="5">
        <f t="shared" si="8"/>
        <v>0.96035242290748901</v>
      </c>
      <c r="L51" s="5">
        <f t="shared" si="9"/>
        <v>0.5</v>
      </c>
      <c r="M51" s="5">
        <f t="shared" si="10"/>
        <v>0.95633187772925765</v>
      </c>
    </row>
    <row r="52" spans="1:13">
      <c r="A52" s="10">
        <v>535</v>
      </c>
      <c r="B52" s="9" t="s">
        <v>33</v>
      </c>
      <c r="C52" s="14">
        <f t="shared" si="2"/>
        <v>293</v>
      </c>
      <c r="D52" s="14">
        <v>3</v>
      </c>
      <c r="E52" s="14">
        <v>296</v>
      </c>
      <c r="F52" s="14"/>
      <c r="G52" s="14">
        <f t="shared" si="3"/>
        <v>282</v>
      </c>
      <c r="H52" s="14">
        <v>2</v>
      </c>
      <c r="I52" s="14">
        <v>284</v>
      </c>
      <c r="J52" s="14"/>
      <c r="K52" s="5">
        <f t="shared" si="8"/>
        <v>0.96245733788395904</v>
      </c>
      <c r="L52" s="5">
        <f t="shared" si="9"/>
        <v>0.66666666666666663</v>
      </c>
      <c r="M52" s="5">
        <f t="shared" si="10"/>
        <v>0.95945945945945943</v>
      </c>
    </row>
    <row r="53" spans="1:13">
      <c r="A53" s="10">
        <v>505</v>
      </c>
      <c r="B53" s="9" t="s">
        <v>5</v>
      </c>
      <c r="C53" s="14">
        <f t="shared" si="2"/>
        <v>424</v>
      </c>
      <c r="D53" s="14">
        <v>0</v>
      </c>
      <c r="E53" s="14">
        <v>424</v>
      </c>
      <c r="F53" s="14"/>
      <c r="G53" s="14">
        <f t="shared" si="3"/>
        <v>407</v>
      </c>
      <c r="H53" s="14">
        <v>0</v>
      </c>
      <c r="I53" s="14">
        <v>407</v>
      </c>
      <c r="J53" s="14"/>
      <c r="K53" s="5">
        <f t="shared" si="8"/>
        <v>0.95990566037735847</v>
      </c>
      <c r="L53" s="19" t="s">
        <v>91</v>
      </c>
      <c r="M53" s="5">
        <f t="shared" si="10"/>
        <v>0.95990566037735847</v>
      </c>
    </row>
    <row r="54" spans="1:13">
      <c r="A54" s="10">
        <v>515</v>
      </c>
      <c r="B54" s="9" t="s">
        <v>14</v>
      </c>
      <c r="C54" s="14">
        <f t="shared" si="2"/>
        <v>431</v>
      </c>
      <c r="D54" s="14">
        <v>0</v>
      </c>
      <c r="E54" s="14">
        <v>431</v>
      </c>
      <c r="F54" s="14"/>
      <c r="G54" s="14">
        <f t="shared" si="3"/>
        <v>404</v>
      </c>
      <c r="H54" s="14">
        <v>0</v>
      </c>
      <c r="I54" s="14">
        <v>404</v>
      </c>
      <c r="J54" s="14"/>
      <c r="K54" s="5">
        <f t="shared" si="8"/>
        <v>0.93735498839907194</v>
      </c>
      <c r="L54" s="19" t="s">
        <v>91</v>
      </c>
      <c r="M54" s="5">
        <f t="shared" si="10"/>
        <v>0.93735498839907194</v>
      </c>
    </row>
    <row r="55" spans="1:13">
      <c r="A55" s="10">
        <v>521</v>
      </c>
      <c r="B55" s="9" t="s">
        <v>20</v>
      </c>
      <c r="C55" s="14">
        <f t="shared" si="2"/>
        <v>392</v>
      </c>
      <c r="D55" s="14">
        <v>0</v>
      </c>
      <c r="E55" s="14">
        <v>392</v>
      </c>
      <c r="F55" s="14"/>
      <c r="G55" s="14">
        <f t="shared" si="3"/>
        <v>358</v>
      </c>
      <c r="H55" s="14">
        <v>0</v>
      </c>
      <c r="I55" s="14">
        <v>358</v>
      </c>
      <c r="J55" s="14"/>
      <c r="K55" s="5">
        <f t="shared" si="8"/>
        <v>0.91326530612244894</v>
      </c>
      <c r="L55" s="19" t="s">
        <v>91</v>
      </c>
      <c r="M55" s="5">
        <f t="shared" si="10"/>
        <v>0.91326530612244894</v>
      </c>
    </row>
    <row r="56" spans="1:13">
      <c r="A56" s="10">
        <v>537</v>
      </c>
      <c r="B56" s="9" t="s">
        <v>35</v>
      </c>
      <c r="C56" s="14">
        <f t="shared" si="2"/>
        <v>186</v>
      </c>
      <c r="D56" s="14">
        <v>0</v>
      </c>
      <c r="E56" s="14">
        <v>186</v>
      </c>
      <c r="F56" s="14"/>
      <c r="G56" s="14">
        <f t="shared" si="3"/>
        <v>176</v>
      </c>
      <c r="H56" s="14">
        <v>0</v>
      </c>
      <c r="I56" s="14">
        <v>176</v>
      </c>
      <c r="J56" s="14"/>
      <c r="K56" s="5">
        <f t="shared" si="8"/>
        <v>0.94623655913978499</v>
      </c>
      <c r="L56" s="19" t="s">
        <v>91</v>
      </c>
      <c r="M56" s="5">
        <f t="shared" si="10"/>
        <v>0.94623655913978499</v>
      </c>
    </row>
    <row r="57" spans="1:13">
      <c r="A57" s="10">
        <v>511</v>
      </c>
      <c r="B57" s="9" t="s">
        <v>10</v>
      </c>
      <c r="C57" s="14">
        <f t="shared" si="2"/>
        <v>672</v>
      </c>
      <c r="D57" s="14">
        <v>0</v>
      </c>
      <c r="E57" s="14">
        <v>672</v>
      </c>
      <c r="F57" s="14"/>
      <c r="G57" s="14">
        <f t="shared" si="3"/>
        <v>631</v>
      </c>
      <c r="H57" s="14">
        <v>0</v>
      </c>
      <c r="I57" s="14">
        <v>631</v>
      </c>
      <c r="J57" s="14"/>
      <c r="K57" s="5">
        <f t="shared" si="8"/>
        <v>0.93898809523809523</v>
      </c>
      <c r="L57" s="19" t="s">
        <v>91</v>
      </c>
      <c r="M57" s="5">
        <f t="shared" si="10"/>
        <v>0.93898809523809523</v>
      </c>
    </row>
    <row r="58" spans="1:13">
      <c r="A58" s="10">
        <v>518</v>
      </c>
      <c r="B58" s="9" t="s">
        <v>17</v>
      </c>
      <c r="C58" s="14">
        <f t="shared" si="2"/>
        <v>313</v>
      </c>
      <c r="D58" s="14">
        <v>0</v>
      </c>
      <c r="E58" s="14">
        <v>313</v>
      </c>
      <c r="F58" s="14"/>
      <c r="G58" s="14">
        <f t="shared" si="3"/>
        <v>296</v>
      </c>
      <c r="H58" s="14">
        <v>0</v>
      </c>
      <c r="I58" s="14">
        <v>296</v>
      </c>
      <c r="J58" s="14"/>
      <c r="K58" s="5">
        <f t="shared" si="8"/>
        <v>0.94568690095846641</v>
      </c>
      <c r="L58" s="19" t="s">
        <v>91</v>
      </c>
      <c r="M58" s="5">
        <f t="shared" si="10"/>
        <v>0.94568690095846641</v>
      </c>
    </row>
    <row r="59" spans="1:13">
      <c r="A59" s="10">
        <v>506</v>
      </c>
      <c r="B59" s="9" t="s">
        <v>6</v>
      </c>
      <c r="C59" s="14">
        <f t="shared" si="2"/>
        <v>173</v>
      </c>
      <c r="D59" s="14">
        <v>0</v>
      </c>
      <c r="E59" s="14">
        <v>173</v>
      </c>
      <c r="F59" s="14"/>
      <c r="G59" s="14">
        <f t="shared" si="3"/>
        <v>162</v>
      </c>
      <c r="H59" s="14">
        <v>0</v>
      </c>
      <c r="I59" s="14">
        <v>162</v>
      </c>
      <c r="J59" s="14"/>
      <c r="K59" s="5">
        <f t="shared" si="8"/>
        <v>0.93641618497109824</v>
      </c>
      <c r="L59" s="19" t="s">
        <v>91</v>
      </c>
      <c r="M59" s="5">
        <f t="shared" si="10"/>
        <v>0.93641618497109824</v>
      </c>
    </row>
    <row r="60" spans="1:13">
      <c r="A60" s="10">
        <v>531</v>
      </c>
      <c r="B60" s="9" t="s">
        <v>29</v>
      </c>
      <c r="C60" s="14">
        <f t="shared" si="2"/>
        <v>197</v>
      </c>
      <c r="D60" s="14">
        <v>0</v>
      </c>
      <c r="E60" s="14">
        <v>197</v>
      </c>
      <c r="F60" s="14"/>
      <c r="G60" s="14">
        <f t="shared" si="3"/>
        <v>169</v>
      </c>
      <c r="H60" s="14">
        <v>0</v>
      </c>
      <c r="I60" s="14">
        <v>169</v>
      </c>
      <c r="J60" s="14"/>
      <c r="K60" s="5">
        <f t="shared" si="8"/>
        <v>0.85786802030456855</v>
      </c>
      <c r="L60" s="19" t="s">
        <v>91</v>
      </c>
      <c r="M60" s="5">
        <f t="shared" si="10"/>
        <v>0.85786802030456855</v>
      </c>
    </row>
    <row r="61" spans="1:13">
      <c r="A61" s="10">
        <v>510</v>
      </c>
      <c r="B61" s="9" t="s">
        <v>9</v>
      </c>
      <c r="C61" s="14">
        <f t="shared" si="2"/>
        <v>807</v>
      </c>
      <c r="D61" s="14">
        <v>1</v>
      </c>
      <c r="E61" s="14">
        <v>808</v>
      </c>
      <c r="F61" s="14"/>
      <c r="G61" s="14">
        <f t="shared" si="3"/>
        <v>763</v>
      </c>
      <c r="H61" s="14">
        <v>1</v>
      </c>
      <c r="I61" s="14">
        <v>764</v>
      </c>
      <c r="J61" s="14"/>
      <c r="K61" s="5">
        <f t="shared" si="8"/>
        <v>0.94547707558859972</v>
      </c>
      <c r="L61" s="5">
        <f t="shared" si="9"/>
        <v>1</v>
      </c>
      <c r="M61" s="5">
        <f t="shared" si="10"/>
        <v>0.9455445544554455</v>
      </c>
    </row>
    <row r="62" spans="1:13">
      <c r="A62" s="10">
        <v>533</v>
      </c>
      <c r="B62" s="9" t="s">
        <v>31</v>
      </c>
      <c r="C62" s="14">
        <f t="shared" si="2"/>
        <v>187</v>
      </c>
      <c r="D62" s="14">
        <v>0</v>
      </c>
      <c r="E62" s="14">
        <v>187</v>
      </c>
      <c r="F62" s="14"/>
      <c r="G62" s="14">
        <f t="shared" si="3"/>
        <v>162</v>
      </c>
      <c r="H62" s="14">
        <v>0</v>
      </c>
      <c r="I62" s="14">
        <v>162</v>
      </c>
      <c r="J62" s="14"/>
      <c r="K62" s="5">
        <f t="shared" si="8"/>
        <v>0.86631016042780751</v>
      </c>
      <c r="L62" s="19" t="s">
        <v>91</v>
      </c>
      <c r="M62" s="5">
        <f t="shared" si="10"/>
        <v>0.86631016042780751</v>
      </c>
    </row>
    <row r="63" spans="1:13">
      <c r="A63" s="10">
        <v>522</v>
      </c>
      <c r="B63" s="9" t="s">
        <v>21</v>
      </c>
      <c r="C63" s="14">
        <f t="shared" si="2"/>
        <v>1408</v>
      </c>
      <c r="D63" s="14">
        <v>0</v>
      </c>
      <c r="E63" s="14">
        <v>1408</v>
      </c>
      <c r="F63" s="14"/>
      <c r="G63" s="14">
        <f t="shared" si="3"/>
        <v>1308</v>
      </c>
      <c r="H63" s="14">
        <v>0</v>
      </c>
      <c r="I63" s="14">
        <v>1308</v>
      </c>
      <c r="J63" s="14"/>
      <c r="K63" s="5">
        <f t="shared" si="8"/>
        <v>0.92897727272727271</v>
      </c>
      <c r="L63" s="19" t="s">
        <v>91</v>
      </c>
      <c r="M63" s="5">
        <f t="shared" si="10"/>
        <v>0.92897727272727271</v>
      </c>
    </row>
    <row r="64" spans="1:13">
      <c r="A64" s="10">
        <v>534</v>
      </c>
      <c r="B64" s="9" t="s">
        <v>32</v>
      </c>
      <c r="C64" s="14">
        <f t="shared" si="2"/>
        <v>100</v>
      </c>
      <c r="D64" s="14">
        <v>0</v>
      </c>
      <c r="E64" s="14">
        <v>100</v>
      </c>
      <c r="F64" s="14"/>
      <c r="G64" s="14">
        <f t="shared" si="3"/>
        <v>90</v>
      </c>
      <c r="H64" s="14">
        <v>0</v>
      </c>
      <c r="I64" s="14">
        <v>90</v>
      </c>
      <c r="J64" s="14"/>
      <c r="K64" s="5">
        <f t="shared" si="8"/>
        <v>0.9</v>
      </c>
      <c r="L64" s="19" t="s">
        <v>91</v>
      </c>
      <c r="M64" s="5">
        <f t="shared" si="10"/>
        <v>0.9</v>
      </c>
    </row>
    <row r="65" spans="1:13">
      <c r="A65" s="10">
        <v>504</v>
      </c>
      <c r="B65" s="9" t="s">
        <v>4</v>
      </c>
      <c r="C65" s="14">
        <f t="shared" si="2"/>
        <v>481</v>
      </c>
      <c r="D65" s="14">
        <v>21</v>
      </c>
      <c r="E65" s="14">
        <v>502</v>
      </c>
      <c r="F65" s="14"/>
      <c r="G65" s="14">
        <f t="shared" si="3"/>
        <v>460</v>
      </c>
      <c r="H65" s="14">
        <v>16</v>
      </c>
      <c r="I65" s="14">
        <v>476</v>
      </c>
      <c r="J65" s="14"/>
      <c r="K65" s="5">
        <f t="shared" si="8"/>
        <v>0.95634095634095639</v>
      </c>
      <c r="L65" s="5">
        <f t="shared" si="9"/>
        <v>0.76190476190476186</v>
      </c>
      <c r="M65" s="5">
        <f t="shared" si="10"/>
        <v>0.94820717131474108</v>
      </c>
    </row>
    <row r="66" spans="1:13">
      <c r="A66" s="10">
        <v>516</v>
      </c>
      <c r="B66" s="9" t="s">
        <v>15</v>
      </c>
      <c r="C66" s="14">
        <f t="shared" si="2"/>
        <v>760</v>
      </c>
      <c r="D66" s="14">
        <v>3</v>
      </c>
      <c r="E66" s="14">
        <v>763</v>
      </c>
      <c r="F66" s="14"/>
      <c r="G66" s="14">
        <f t="shared" si="3"/>
        <v>719</v>
      </c>
      <c r="H66" s="14">
        <v>3</v>
      </c>
      <c r="I66" s="14">
        <v>722</v>
      </c>
      <c r="J66" s="14"/>
      <c r="K66" s="5">
        <f t="shared" si="8"/>
        <v>0.94605263157894737</v>
      </c>
      <c r="L66" s="5">
        <f t="shared" si="9"/>
        <v>1</v>
      </c>
      <c r="M66" s="5">
        <f t="shared" si="10"/>
        <v>0.94626474442988207</v>
      </c>
    </row>
    <row r="67" spans="1:13" s="12" customFormat="1">
      <c r="A67" s="10">
        <v>539</v>
      </c>
      <c r="B67" s="9" t="s">
        <v>36</v>
      </c>
      <c r="C67" s="15">
        <f t="shared" si="2"/>
        <v>199</v>
      </c>
      <c r="D67" s="15">
        <v>0</v>
      </c>
      <c r="E67" s="15">
        <v>199</v>
      </c>
      <c r="F67" s="15"/>
      <c r="G67" s="15">
        <f t="shared" si="3"/>
        <v>182</v>
      </c>
      <c r="H67" s="15">
        <v>0</v>
      </c>
      <c r="I67" s="15">
        <v>182</v>
      </c>
      <c r="J67" s="15"/>
      <c r="K67" s="5">
        <f t="shared" si="8"/>
        <v>0.914572864321608</v>
      </c>
      <c r="L67" s="20" t="s">
        <v>91</v>
      </c>
      <c r="M67" s="5">
        <f t="shared" si="10"/>
        <v>0.914572864321608</v>
      </c>
    </row>
    <row r="68" spans="1:13">
      <c r="A68" s="10"/>
      <c r="B68" s="9"/>
      <c r="C68" s="14"/>
      <c r="D68" s="14"/>
      <c r="E68" s="14"/>
      <c r="F68" s="14"/>
      <c r="G68" s="14"/>
      <c r="H68" s="14"/>
      <c r="I68" s="14"/>
      <c r="J68" s="14"/>
      <c r="K68" s="5"/>
      <c r="L68" s="5"/>
      <c r="M68" s="5"/>
    </row>
    <row r="69" spans="1:13">
      <c r="A69" s="9" t="s">
        <v>47</v>
      </c>
      <c r="B69" s="9" t="s">
        <v>65</v>
      </c>
      <c r="C69" s="14">
        <f t="shared" si="2"/>
        <v>20282</v>
      </c>
      <c r="D69" s="14">
        <v>323</v>
      </c>
      <c r="E69" s="14">
        <v>20605</v>
      </c>
      <c r="F69" s="14"/>
      <c r="G69" s="14">
        <f t="shared" si="3"/>
        <v>19038</v>
      </c>
      <c r="H69" s="14">
        <v>301</v>
      </c>
      <c r="I69" s="14">
        <v>19339</v>
      </c>
      <c r="J69" s="14"/>
      <c r="K69" s="5">
        <f>G69/C69</f>
        <v>0.93866482595404788</v>
      </c>
      <c r="L69" s="5">
        <f>H69/D69</f>
        <v>0.93188854489164086</v>
      </c>
      <c r="M69" s="5">
        <f>I69/E69</f>
        <v>0.93855860228099974</v>
      </c>
    </row>
    <row r="70" spans="1:13">
      <c r="A70" s="9"/>
      <c r="B70" s="9"/>
    </row>
    <row r="71" spans="1:13">
      <c r="A71" s="18" t="s">
        <v>66</v>
      </c>
      <c r="B71" s="9"/>
    </row>
    <row r="72" spans="1:13">
      <c r="A72" s="9" t="s">
        <v>67</v>
      </c>
      <c r="B72" s="9"/>
    </row>
    <row r="73" spans="1:13">
      <c r="A73" s="9" t="s">
        <v>68</v>
      </c>
      <c r="B73" s="9"/>
    </row>
    <row r="74" spans="1:13">
      <c r="A74" t="s">
        <v>69</v>
      </c>
    </row>
  </sheetData>
  <printOptions horizontalCentered="1"/>
  <pageMargins left="0.45" right="0.45" top="0.25" bottom="0.25" header="0.3" footer="0.3"/>
  <pageSetup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 Retention limeng  2006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2010-06-01T19:37:22Z</cp:lastPrinted>
  <dcterms:created xsi:type="dcterms:W3CDTF">2010-03-09T15:36:48Z</dcterms:created>
  <dcterms:modified xsi:type="dcterms:W3CDTF">2010-06-01T19:37:24Z</dcterms:modified>
</cp:coreProperties>
</file>